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xr:revisionPtr revIDLastSave="0" documentId="13_ncr:1_{F11CB208-33AF-4441-9218-4981465518D0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L25" i="1" l="1"/>
  <c r="G24" i="1"/>
  <c r="H24" i="1"/>
  <c r="I24" i="1"/>
  <c r="J24" i="1"/>
  <c r="F24" i="1"/>
  <c r="G14" i="1"/>
  <c r="H14" i="1"/>
  <c r="H25" i="1" s="1"/>
  <c r="I14" i="1"/>
  <c r="J14" i="1"/>
  <c r="F14" i="1"/>
  <c r="G25" i="1" l="1"/>
  <c r="I25" i="1"/>
  <c r="J25" i="1"/>
  <c r="F25" i="1"/>
  <c r="B25" i="1"/>
  <c r="A25" i="1"/>
</calcChain>
</file>

<file path=xl/sharedStrings.xml><?xml version="1.0" encoding="utf-8"?>
<sst xmlns="http://schemas.openxmlformats.org/spreadsheetml/2006/main" count="59" uniqueCount="55">
  <si>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</si>
  <si>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</si>
  <si>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</si>
  <si>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</si>
  <si>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</si>
  <si>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</si>
  <si>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</si>
  <si>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</si>
  <si>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</si>
  <si>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</si>
  <si>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</si>
  <si>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</si>
  <si>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</si>
  <si>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</si>
  <si>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</si>
  <si>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</si>
  <si>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</si>
  <si>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</si>
  <si>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</si>
  <si>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</si>
  <si>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</si>
  <si>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</si>
  <si>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</si>
  <si>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</si>
  <si>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</si>
  <si>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</si>
  <si>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</si>
  <si>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</si>
  <si>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</si>
  <si>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</si>
  <si>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</si>
  <si>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</si>
  <si>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</si>
  <si>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</si>
  <si>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</si>
  <si>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</si>
  <si>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</si>
  <si>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хол.блюдо</t>
  </si>
  <si>
    <t>хлеб бел.</t>
  </si>
  <si>
    <t>Хлеб полезный с микронутриентами</t>
  </si>
  <si>
    <t>фрукт</t>
  </si>
  <si>
    <t>доп.гарнир</t>
  </si>
  <si>
    <t>Вермишель отварная</t>
  </si>
  <si>
    <t xml:space="preserve">Масло шоколадное </t>
  </si>
  <si>
    <t>Запеканка из творога со сгущенным молоком</t>
  </si>
  <si>
    <t>Какао с молоком</t>
  </si>
  <si>
    <t xml:space="preserve">Я б л о к о </t>
  </si>
  <si>
    <t>хлеб чер.</t>
  </si>
  <si>
    <t>Борщ "Нижегородский " с мясом тушеным, со сметаной, зеленью</t>
  </si>
  <si>
    <t>Бифштекс домашний</t>
  </si>
  <si>
    <t>Кукуруза консервированная ( доп.гарнир)</t>
  </si>
  <si>
    <t>Напиток из облепихи</t>
  </si>
  <si>
    <t>ТТК 52</t>
  </si>
  <si>
    <t>ТТК 447</t>
  </si>
  <si>
    <t>ТТК 472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</si>
</sst>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1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3" xfId="0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6" xfId="0" applyFont="1" applyBorder="1"/>
    <xf numFmtId="0" fontId="2" fillId="0" borderId="17" xfId="0" applyFont="1" applyBorder="1" applyAlignment="1">
      <alignment horizontal="left"/>
    </xf>
    <xf numFmtId="0" fontId="2" fillId="0" borderId="19" xfId="0" applyFont="1" applyBorder="1"/>
    <xf numFmtId="0" fontId="2" fillId="0" borderId="0" xfId="0" applyFont="1" applyBorder="1" applyAlignment="1">
      <alignment horizontal="left"/>
    </xf>
    <xf numFmtId="0" fontId="2" fillId="0" borderId="20" xfId="0" applyFont="1" applyBorder="1"/>
    <xf numFmtId="0" fontId="2" fillId="0" borderId="21" xfId="0" applyFont="1" applyBorder="1"/>
    <xf numFmtId="0" fontId="2" fillId="0" borderId="2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0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21" xfId="0" applyFont="1" applyFill="1" applyBorder="1"/>
    <xf numFmtId="0" fontId="2" fillId="4" borderId="21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vertical="top" wrapText="1"/>
      <protection locked="0"/>
    </xf>
    <xf numFmtId="0" fontId="11" fillId="5" borderId="13" xfId="0" applyFont="1" applyFill="1" applyBorder="1" applyAlignment="1">
      <alignment horizontal="left" vertical="center" wrapText="1"/>
    </xf>
    <xf numFmtId="0" fontId="10" fillId="5" borderId="13" xfId="0" applyFont="1" applyFill="1" applyBorder="1"/>
    <xf numFmtId="0" fontId="10" fillId="2" borderId="13" xfId="0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>
      <alignment horizontal="center" vertical="center" wrapText="1"/>
    </xf>
    <xf numFmtId="1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1" fontId="11" fillId="5" borderId="13" xfId="0" applyNumberFormat="1" applyFont="1" applyFill="1" applyBorder="1" applyAlignment="1" applyProtection="1">
      <alignment horizontal="center" vertical="center" wrapText="1"/>
    </xf>
    <xf numFmtId="164" fontId="10" fillId="2" borderId="13" xfId="0" applyNumberFormat="1" applyFont="1" applyFill="1" applyBorder="1" applyAlignment="1" applyProtection="1">
      <alignment horizontal="center" vertical="top" wrapText="1"/>
      <protection locked="0"/>
    </xf>
    <xf numFmtId="0" fontId="11" fillId="5" borderId="13" xfId="0" applyFont="1" applyFill="1" applyBorder="1" applyAlignment="1" applyProtection="1">
      <alignment horizontal="center" vertical="center" wrapText="1"/>
    </xf>
    <xf numFmtId="1" fontId="11" fillId="5" borderId="13" xfId="0" applyNumberFormat="1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0" fillId="5" borderId="1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5"/>
  <sheetViews>
    <sheetView tabSelected="1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K16" sqref="K16:K2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59" t="s">
        <v>36</v>
      </c>
      <c r="D1" s="60"/>
      <c r="E1" s="60"/>
      <c r="F1" s="5" t="s">
        <v>15</v>
      </c>
      <c r="G1" s="2" t="s">
        <v>16</v>
      </c>
      <c r="H1" s="61" t="s">
        <v>33</v>
      </c>
      <c r="I1" s="61"/>
      <c r="J1" s="61"/>
      <c r="K1" s="61"/>
    </row>
    <row r="2" spans="1:12" ht="18" x14ac:dyDescent="0.25">
      <c r="A2" s="10" t="s">
        <v>5</v>
      </c>
      <c r="C2" s="2"/>
      <c r="G2" s="2" t="s">
        <v>17</v>
      </c>
      <c r="H2" s="61" t="s">
        <v>35</v>
      </c>
      <c r="I2" s="61"/>
      <c r="J2" s="61"/>
      <c r="K2" s="61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7</v>
      </c>
      <c r="I3" s="17">
        <v>11</v>
      </c>
      <c r="J3" s="18">
        <v>2023</v>
      </c>
      <c r="K3" s="19"/>
    </row>
    <row r="4" spans="1:12" x14ac:dyDescent="0.25">
      <c r="C4" s="2"/>
      <c r="D4" s="4"/>
      <c r="H4" s="16" t="s">
        <v>30</v>
      </c>
      <c r="I4" s="16" t="s">
        <v>31</v>
      </c>
      <c r="J4" s="16" t="s">
        <v>32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28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29</v>
      </c>
    </row>
    <row r="7" spans="1:12" ht="15.5" x14ac:dyDescent="0.35">
      <c r="A7" s="28"/>
      <c r="B7" s="25"/>
      <c r="C7" s="29" t="s">
        <v>19</v>
      </c>
      <c r="D7" s="49" t="s">
        <v>37</v>
      </c>
      <c r="E7" s="47" t="s">
        <v>43</v>
      </c>
      <c r="F7" s="50">
        <v>10</v>
      </c>
      <c r="G7" s="54">
        <v>0.1</v>
      </c>
      <c r="H7" s="54">
        <v>6.2</v>
      </c>
      <c r="I7" s="38">
        <v>2.2000000000000002</v>
      </c>
      <c r="J7" s="52">
        <v>65</v>
      </c>
      <c r="K7" s="39">
        <v>14</v>
      </c>
      <c r="L7" s="40"/>
    </row>
    <row r="8" spans="1:12" ht="15.5" x14ac:dyDescent="0.35">
      <c r="A8" s="30"/>
      <c r="B8" s="26"/>
      <c r="C8" s="31"/>
      <c r="D8" s="49" t="s">
        <v>20</v>
      </c>
      <c r="E8" s="47" t="s">
        <v>44</v>
      </c>
      <c r="F8" s="50">
        <v>180</v>
      </c>
      <c r="G8" s="54">
        <v>25.7</v>
      </c>
      <c r="H8" s="54">
        <v>20.100000000000001</v>
      </c>
      <c r="I8" s="41">
        <v>38.200000000000003</v>
      </c>
      <c r="J8" s="52">
        <v>437</v>
      </c>
      <c r="K8" s="42">
        <v>223</v>
      </c>
      <c r="L8" s="43"/>
    </row>
    <row r="9" spans="1:12" ht="15.5" x14ac:dyDescent="0.35">
      <c r="A9" s="30"/>
      <c r="B9" s="26"/>
      <c r="C9" s="31"/>
      <c r="D9" s="49" t="s">
        <v>21</v>
      </c>
      <c r="E9" s="47" t="s">
        <v>45</v>
      </c>
      <c r="F9" s="50">
        <v>200</v>
      </c>
      <c r="G9" s="54">
        <v>3.9</v>
      </c>
      <c r="H9" s="54">
        <v>3.1</v>
      </c>
      <c r="I9" s="41">
        <v>21.1</v>
      </c>
      <c r="J9" s="52">
        <v>128</v>
      </c>
      <c r="K9" s="42">
        <v>382</v>
      </c>
      <c r="L9" s="43"/>
    </row>
    <row r="10" spans="1:12" ht="15.5" x14ac:dyDescent="0.25">
      <c r="A10" s="30"/>
      <c r="B10" s="26"/>
      <c r="C10" s="31"/>
      <c r="D10" s="48" t="s">
        <v>38</v>
      </c>
      <c r="E10" s="48" t="s">
        <v>34</v>
      </c>
      <c r="F10" s="51">
        <v>27</v>
      </c>
      <c r="G10" s="55">
        <v>2.2000000000000002</v>
      </c>
      <c r="H10" s="55">
        <v>0.5</v>
      </c>
      <c r="I10" s="41">
        <v>15.4</v>
      </c>
      <c r="J10" s="53">
        <v>75.599999999999994</v>
      </c>
      <c r="K10" s="42">
        <v>76</v>
      </c>
      <c r="L10" s="43"/>
    </row>
    <row r="11" spans="1:12" ht="15.5" x14ac:dyDescent="0.35">
      <c r="A11" s="30"/>
      <c r="B11" s="26"/>
      <c r="C11" s="31"/>
      <c r="D11" s="49" t="s">
        <v>40</v>
      </c>
      <c r="E11" s="47" t="s">
        <v>46</v>
      </c>
      <c r="F11" s="50">
        <v>130</v>
      </c>
      <c r="G11" s="54">
        <v>0.5</v>
      </c>
      <c r="H11" s="54">
        <v>0.5</v>
      </c>
      <c r="I11" s="41">
        <v>12.7</v>
      </c>
      <c r="J11" s="52">
        <v>58</v>
      </c>
      <c r="K11" s="42">
        <v>58</v>
      </c>
      <c r="L11" s="43"/>
    </row>
    <row r="12" spans="1:12" x14ac:dyDescent="0.25">
      <c r="A12" s="32"/>
      <c r="B12" s="27"/>
      <c r="C12" s="34"/>
      <c r="D12" s="36"/>
      <c r="E12" s="44"/>
      <c r="F12" s="45"/>
      <c r="G12" s="45"/>
      <c r="H12" s="45"/>
      <c r="I12" s="45"/>
      <c r="J12" s="45"/>
      <c r="K12" s="46"/>
      <c r="L12" s="43"/>
    </row>
    <row r="13" spans="1:12" x14ac:dyDescent="0.25">
      <c r="A13" s="32"/>
      <c r="B13" s="27"/>
      <c r="C13" s="34"/>
      <c r="D13" s="36"/>
      <c r="E13" s="33"/>
      <c r="F13" s="37"/>
      <c r="G13" s="37"/>
      <c r="H13" s="37"/>
      <c r="I13" s="37"/>
      <c r="J13" s="37"/>
      <c r="K13" s="37"/>
      <c r="L13" s="26"/>
    </row>
    <row r="14" spans="1:12" x14ac:dyDescent="0.25">
      <c r="A14" s="20"/>
      <c r="B14" s="20"/>
      <c r="C14" s="21"/>
      <c r="D14" s="21" t="s">
        <v>27</v>
      </c>
      <c r="E14" s="20"/>
      <c r="F14" s="23">
        <f>SUM(F7:F13)</f>
        <v>547</v>
      </c>
      <c r="G14" s="23">
        <f t="shared" ref="G14:J14" si="0">SUM(G7:G13)</f>
        <v>32.4</v>
      </c>
      <c r="H14" s="23">
        <f t="shared" si="0"/>
        <v>30.400000000000002</v>
      </c>
      <c r="I14" s="23">
        <f t="shared" si="0"/>
        <v>89.600000000000009</v>
      </c>
      <c r="J14" s="23">
        <f t="shared" si="0"/>
        <v>763.6</v>
      </c>
      <c r="K14" s="24"/>
      <c r="L14" s="23">
        <v>85.2</v>
      </c>
    </row>
    <row r="15" spans="1:12" x14ac:dyDescent="0.25">
      <c r="A15" s="25"/>
      <c r="B15" s="25"/>
      <c r="D15" s="35"/>
      <c r="F15" s="22"/>
      <c r="G15" s="22"/>
      <c r="H15" s="22"/>
      <c r="I15" s="22"/>
      <c r="J15" s="22"/>
      <c r="K15" s="22"/>
      <c r="L15" s="26"/>
    </row>
    <row r="16" spans="1:12" ht="31" x14ac:dyDescent="0.35">
      <c r="A16" s="26"/>
      <c r="B16" s="26"/>
      <c r="C16" s="1" t="s">
        <v>22</v>
      </c>
      <c r="D16" s="49" t="s">
        <v>23</v>
      </c>
      <c r="E16" s="47" t="s">
        <v>48</v>
      </c>
      <c r="F16" s="50">
        <v>260</v>
      </c>
      <c r="G16" s="54">
        <v>6.1</v>
      </c>
      <c r="H16" s="54">
        <v>8.6</v>
      </c>
      <c r="I16" s="54">
        <v>9.1</v>
      </c>
      <c r="J16" s="52">
        <v>139</v>
      </c>
      <c r="K16" s="50" t="s">
        <v>52</v>
      </c>
      <c r="L16" s="43"/>
    </row>
    <row r="17" spans="1:12" ht="15.5" x14ac:dyDescent="0.35">
      <c r="A17" s="26"/>
      <c r="B17" s="26"/>
      <c r="D17" s="49" t="s">
        <v>24</v>
      </c>
      <c r="E17" s="47" t="s">
        <v>49</v>
      </c>
      <c r="F17" s="50">
        <v>90</v>
      </c>
      <c r="G17" s="54">
        <v>8.1</v>
      </c>
      <c r="H17" s="54">
        <v>13.4</v>
      </c>
      <c r="I17" s="54">
        <v>15.9</v>
      </c>
      <c r="J17" s="52">
        <v>217</v>
      </c>
      <c r="K17" s="50" t="s">
        <v>53</v>
      </c>
      <c r="L17" s="43"/>
    </row>
    <row r="18" spans="1:12" ht="15.5" x14ac:dyDescent="0.35">
      <c r="A18" s="26"/>
      <c r="B18" s="26"/>
      <c r="D18" s="49" t="s">
        <v>25</v>
      </c>
      <c r="E18" s="47" t="s">
        <v>42</v>
      </c>
      <c r="F18" s="50">
        <v>150</v>
      </c>
      <c r="G18" s="54">
        <v>5.4</v>
      </c>
      <c r="H18" s="54">
        <v>4.9000000000000004</v>
      </c>
      <c r="I18" s="54">
        <v>27.9</v>
      </c>
      <c r="J18" s="52">
        <v>178</v>
      </c>
      <c r="K18" s="50">
        <v>309</v>
      </c>
      <c r="L18" s="43"/>
    </row>
    <row r="19" spans="1:12" ht="15.5" x14ac:dyDescent="0.35">
      <c r="A19" s="26"/>
      <c r="B19" s="26"/>
      <c r="D19" s="49" t="s">
        <v>41</v>
      </c>
      <c r="E19" s="47" t="s">
        <v>50</v>
      </c>
      <c r="F19" s="50">
        <v>25</v>
      </c>
      <c r="G19" s="54">
        <v>1.6</v>
      </c>
      <c r="H19" s="54">
        <v>1.3</v>
      </c>
      <c r="I19" s="54">
        <v>15</v>
      </c>
      <c r="J19" s="52">
        <v>81</v>
      </c>
      <c r="K19" s="50">
        <v>306</v>
      </c>
      <c r="L19" s="43"/>
    </row>
    <row r="20" spans="1:12" ht="15.5" x14ac:dyDescent="0.35">
      <c r="A20" s="26"/>
      <c r="B20" s="26"/>
      <c r="D20" s="49" t="s">
        <v>26</v>
      </c>
      <c r="E20" s="47" t="s">
        <v>51</v>
      </c>
      <c r="F20" s="51">
        <v>200</v>
      </c>
      <c r="G20" s="51">
        <v>0</v>
      </c>
      <c r="H20" s="51">
        <v>0</v>
      </c>
      <c r="I20" s="51">
        <v>15</v>
      </c>
      <c r="J20" s="56">
        <v>60</v>
      </c>
      <c r="K20" s="50" t="s">
        <v>54</v>
      </c>
      <c r="L20" s="43"/>
    </row>
    <row r="21" spans="1:12" ht="15.5" x14ac:dyDescent="0.35">
      <c r="A21" s="26"/>
      <c r="B21" s="26"/>
      <c r="D21" s="49" t="s">
        <v>47</v>
      </c>
      <c r="E21" s="47" t="s">
        <v>39</v>
      </c>
      <c r="F21" s="50">
        <v>30</v>
      </c>
      <c r="G21" s="54">
        <v>2.1</v>
      </c>
      <c r="H21" s="54">
        <v>0.3</v>
      </c>
      <c r="I21" s="54">
        <v>12.9</v>
      </c>
      <c r="J21" s="52">
        <v>63</v>
      </c>
      <c r="K21" s="50"/>
      <c r="L21" s="43"/>
    </row>
    <row r="22" spans="1:12" ht="15.5" x14ac:dyDescent="0.35">
      <c r="A22" s="26"/>
      <c r="B22" s="26"/>
      <c r="D22" s="49" t="s">
        <v>38</v>
      </c>
      <c r="E22" s="48" t="s">
        <v>34</v>
      </c>
      <c r="F22" s="51">
        <v>39</v>
      </c>
      <c r="G22" s="51">
        <v>3.1</v>
      </c>
      <c r="H22" s="51">
        <v>0.8</v>
      </c>
      <c r="I22" s="51">
        <v>22.3</v>
      </c>
      <c r="J22" s="56">
        <v>109.2</v>
      </c>
      <c r="K22" s="62"/>
      <c r="L22" s="43"/>
    </row>
    <row r="23" spans="1:12" ht="15.5" x14ac:dyDescent="0.35">
      <c r="A23" s="27"/>
      <c r="B23" s="27"/>
      <c r="D23" s="49" t="s">
        <v>40</v>
      </c>
      <c r="E23" s="47" t="s">
        <v>46</v>
      </c>
      <c r="F23" s="51">
        <v>130</v>
      </c>
      <c r="G23" s="51">
        <v>0.5</v>
      </c>
      <c r="H23" s="51">
        <v>0.5</v>
      </c>
      <c r="I23" s="51">
        <v>12.7</v>
      </c>
      <c r="J23" s="56">
        <v>58</v>
      </c>
      <c r="K23" s="50">
        <v>338</v>
      </c>
      <c r="L23" s="27"/>
    </row>
    <row r="24" spans="1:12" ht="15.5" x14ac:dyDescent="0.35">
      <c r="A24" s="20"/>
      <c r="B24" s="20"/>
      <c r="C24" s="21"/>
      <c r="D24" s="49"/>
      <c r="E24" s="20"/>
      <c r="F24" s="23">
        <f>SUM(F16:F23)</f>
        <v>924</v>
      </c>
      <c r="G24" s="23">
        <f t="shared" ref="G24:J24" si="1">SUM(G16:G23)</f>
        <v>26.900000000000006</v>
      </c>
      <c r="H24" s="23">
        <f t="shared" si="1"/>
        <v>29.8</v>
      </c>
      <c r="I24" s="23">
        <f t="shared" si="1"/>
        <v>130.80000000000001</v>
      </c>
      <c r="J24" s="23">
        <f t="shared" si="1"/>
        <v>905.2</v>
      </c>
      <c r="K24" s="23"/>
      <c r="L24" s="23">
        <v>102.24</v>
      </c>
    </row>
    <row r="25" spans="1:12" ht="15.75" customHeight="1" thickBot="1" x14ac:dyDescent="0.3">
      <c r="A25" s="6">
        <f>A9</f>
        <v>0</v>
      </c>
      <c r="B25" s="7">
        <f>B9</f>
        <v>0</v>
      </c>
      <c r="C25" s="57" t="s">
        <v>4</v>
      </c>
      <c r="D25" s="58"/>
      <c r="E25" s="8"/>
      <c r="F25" s="9">
        <f>F14+F24</f>
        <v>1471</v>
      </c>
      <c r="G25" s="9">
        <f t="shared" ref="G25:J25" si="2">G14+G24</f>
        <v>59.300000000000004</v>
      </c>
      <c r="H25" s="9">
        <f t="shared" si="2"/>
        <v>60.2</v>
      </c>
      <c r="I25" s="9">
        <f t="shared" si="2"/>
        <v>220.40000000000003</v>
      </c>
      <c r="J25" s="9">
        <f t="shared" si="2"/>
        <v>1668.8000000000002</v>
      </c>
      <c r="K25" s="9"/>
      <c r="L25" s="9">
        <f t="shared" ref="L25" si="3">L14+L24</f>
        <v>187.44</v>
      </c>
    </row>
  </sheetData>
  <mergeCells count="4">
    <mergeCell ref="C25:D25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2023-11-07T07:37:06Z</dcterms:modified>
</cp:coreProperties>
</file>