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41C4DACF-BF48-4431-99D9-35C64C4C74D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6" i="1" l="1"/>
  <c r="G25" i="1"/>
  <c r="H25" i="1"/>
  <c r="I25" i="1"/>
  <c r="J25" i="1"/>
  <c r="F25" i="1"/>
  <c r="G16" i="1"/>
  <c r="H16" i="1"/>
  <c r="I16" i="1"/>
  <c r="J16" i="1"/>
  <c r="F16" i="1"/>
  <c r="H26" i="1" l="1"/>
  <c r="G26" i="1"/>
  <c r="I26" i="1"/>
  <c r="J26" i="1"/>
  <c r="F26" i="1"/>
  <c r="B26" i="1"/>
  <c r="A26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<sst xmlns="http://schemas.openxmlformats.org/spreadsheetml/2006/main" count="60" uniqueCount="57">
  <si>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</si>
  <si>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</si>
  <si>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</si>
  <si>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</si>
  <si>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</si>
  <si>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</si>
  <si>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</si>
  <si>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</si>
  <si>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</si>
  <si>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</si>
  <si>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</si>
  <si>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</si>
  <si>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</si>
  <si>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</si>
  <si>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</si>
  <si>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</si>
  <si>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</si>
  <si>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</si>
  <si>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</si>
  <si>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</si>
  <si>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</si>
  <si>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</si>
  <si>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</si>
  <si>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</si>
  <si>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</si>
  <si>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</si>
  <si>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</si>
  <si>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</si>
  <si>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</si>
  <si>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</si>
  <si>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</si>
  <si>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</si>
  <si>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</si>
  <si>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</si>
  <si>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</si>
  <si>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</si>
  <si>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</si>
  <si>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</si>
  <si>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</si>
  <si>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</si>
  <si>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хол.блюдо</t>
  </si>
  <si>
    <t>Какао с молоком</t>
  </si>
  <si>
    <t>1 шт</t>
  </si>
  <si>
    <t>доп</t>
  </si>
  <si>
    <t>сыр порционно</t>
  </si>
  <si>
    <t>1шт</t>
  </si>
  <si>
    <t>200/5</t>
  </si>
  <si>
    <t>Масло сливочное орционно 1/15</t>
  </si>
  <si>
    <t>10,9</t>
  </si>
  <si>
    <t>Каша молочная пшенная с маслом</t>
  </si>
  <si>
    <t>Йогурт "Растишка" 1/110</t>
  </si>
  <si>
    <t>10/260</t>
  </si>
  <si>
    <t>Борщ сосвежей капустой и картофелем,мясом,сметаной,зеленью</t>
  </si>
  <si>
    <t>Плов из говядины</t>
  </si>
  <si>
    <t>Яблоко</t>
  </si>
  <si>
    <t>0.5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</si>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</sst>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J23" sqref="J2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11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40</v>
      </c>
      <c r="E7" s="45" t="s">
        <v>47</v>
      </c>
      <c r="F7" s="46" t="s">
        <v>45</v>
      </c>
      <c r="G7" s="46">
        <v>0.2</v>
      </c>
      <c r="H7" s="71" t="s">
        <v>48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49</v>
      </c>
      <c r="F8" s="46" t="s">
        <v>46</v>
      </c>
      <c r="G8" s="46">
        <v>6.4</v>
      </c>
      <c r="H8" s="46">
        <v>7.6</v>
      </c>
      <c r="I8" s="46">
        <v>28.3</v>
      </c>
      <c r="J8" s="46">
        <v>207</v>
      </c>
      <c r="K8" s="47"/>
      <c r="L8" s="39"/>
    </row>
    <row r="9" spans="1:12" ht="15.5" x14ac:dyDescent="0.25">
      <c r="A9" s="30"/>
      <c r="B9" s="26"/>
      <c r="C9" s="31"/>
      <c r="D9" s="63" t="s">
        <v>37</v>
      </c>
      <c r="E9" s="45" t="s">
        <v>41</v>
      </c>
      <c r="F9" s="46">
        <v>200</v>
      </c>
      <c r="G9" s="46">
        <v>3.9</v>
      </c>
      <c r="H9" s="46">
        <v>3.1</v>
      </c>
      <c r="I9" s="46">
        <v>21.1</v>
      </c>
      <c r="J9" s="46">
        <v>128</v>
      </c>
      <c r="K9" s="47"/>
      <c r="L9" s="39"/>
    </row>
    <row r="10" spans="1:12" ht="15.5" x14ac:dyDescent="0.25">
      <c r="A10" s="30"/>
      <c r="B10" s="26"/>
      <c r="C10" s="31"/>
      <c r="D10" s="44" t="s">
        <v>43</v>
      </c>
      <c r="E10" s="45" t="s">
        <v>50</v>
      </c>
      <c r="F10" s="46" t="s">
        <v>42</v>
      </c>
      <c r="G10" s="46">
        <v>4.2</v>
      </c>
      <c r="H10" s="46">
        <v>3.3</v>
      </c>
      <c r="I10" s="46">
        <v>12.3</v>
      </c>
      <c r="J10" s="46">
        <v>96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35</v>
      </c>
      <c r="G11" s="46">
        <v>2.8</v>
      </c>
      <c r="H11" s="46">
        <v>0.7</v>
      </c>
      <c r="I11" s="46">
        <v>20</v>
      </c>
      <c r="J11" s="46">
        <v>98</v>
      </c>
      <c r="K11" s="61"/>
      <c r="L11" s="39"/>
    </row>
    <row r="12" spans="1:12" ht="15.5" x14ac:dyDescent="0.25">
      <c r="A12" s="30"/>
      <c r="B12" s="26"/>
      <c r="C12" s="31"/>
      <c r="D12" s="56"/>
      <c r="E12" s="57" t="s">
        <v>44</v>
      </c>
      <c r="F12" s="58">
        <v>20</v>
      </c>
      <c r="G12" s="60">
        <v>4.5999999999999996</v>
      </c>
      <c r="H12" s="60">
        <v>5.8</v>
      </c>
      <c r="I12" s="60">
        <v>0</v>
      </c>
      <c r="J12" s="59">
        <v>71</v>
      </c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255</v>
      </c>
      <c r="G16" s="23">
        <f t="shared" ref="G16:J16" si="0">SUM(G7:G15)</f>
        <v>22.1</v>
      </c>
      <c r="H16" s="23">
        <f t="shared" si="0"/>
        <v>20.5</v>
      </c>
      <c r="I16" s="23">
        <f t="shared" si="0"/>
        <v>81.900000000000006</v>
      </c>
      <c r="J16" s="23">
        <f t="shared" si="0"/>
        <v>699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44" t="s">
        <v>21</v>
      </c>
      <c r="E18" s="45" t="s">
        <v>52</v>
      </c>
      <c r="F18" s="46" t="s">
        <v>51</v>
      </c>
      <c r="G18" s="46">
        <v>4.2</v>
      </c>
      <c r="H18" s="46">
        <v>5.2</v>
      </c>
      <c r="I18" s="46">
        <v>9.3000000000000007</v>
      </c>
      <c r="J18" s="46">
        <v>101</v>
      </c>
      <c r="K18" s="47"/>
      <c r="L18" s="39"/>
    </row>
    <row r="19" spans="1:12" ht="15.5" x14ac:dyDescent="0.25">
      <c r="A19" s="26"/>
      <c r="B19" s="26"/>
      <c r="D19" s="44" t="s">
        <v>36</v>
      </c>
      <c r="E19" s="45" t="s">
        <v>53</v>
      </c>
      <c r="F19" s="46">
        <v>200</v>
      </c>
      <c r="G19" s="46">
        <v>14</v>
      </c>
      <c r="H19" s="46">
        <v>13.7</v>
      </c>
      <c r="I19" s="72">
        <v>35.6</v>
      </c>
      <c r="J19" s="46">
        <v>322</v>
      </c>
      <c r="K19" s="47"/>
      <c r="L19" s="39"/>
    </row>
    <row r="20" spans="1:12" ht="15.5" x14ac:dyDescent="0.25">
      <c r="A20" s="26"/>
      <c r="B20" s="26"/>
      <c r="D20" s="44" t="s">
        <v>35</v>
      </c>
      <c r="E20" s="45" t="s">
        <v>54</v>
      </c>
      <c r="F20" s="46" t="s">
        <v>42</v>
      </c>
      <c r="G20" s="46" t="s">
        <v>55</v>
      </c>
      <c r="H20" s="46">
        <v>0.5</v>
      </c>
      <c r="I20" s="72">
        <v>12.7</v>
      </c>
      <c r="J20" s="46">
        <v>58</v>
      </c>
      <c r="K20" s="47"/>
      <c r="L20" s="39"/>
    </row>
    <row r="21" spans="1:12" ht="15.5" x14ac:dyDescent="0.25">
      <c r="A21" s="26"/>
      <c r="B21" s="26"/>
      <c r="D21" s="44" t="s">
        <v>38</v>
      </c>
      <c r="E21" s="45" t="s">
        <v>56</v>
      </c>
      <c r="F21" s="46">
        <v>200</v>
      </c>
      <c r="G21" s="46">
        <v>0.2</v>
      </c>
      <c r="H21" s="46">
        <v>0.1</v>
      </c>
      <c r="I21" s="46">
        <v>14</v>
      </c>
      <c r="J21" s="46">
        <v>58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27</v>
      </c>
      <c r="G22" s="46">
        <v>1.9</v>
      </c>
      <c r="H22" s="46">
        <v>0.3</v>
      </c>
      <c r="I22" s="46">
        <v>11.7</v>
      </c>
      <c r="J22" s="46">
        <v>57.2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29</v>
      </c>
      <c r="G23" s="46">
        <v>2.2999999999999998</v>
      </c>
      <c r="H23" s="46">
        <v>0.6</v>
      </c>
      <c r="I23" s="72">
        <v>16.600000000000001</v>
      </c>
      <c r="J23" s="46">
        <v>81.2</v>
      </c>
      <c r="K23" s="62"/>
      <c r="L23" s="39"/>
    </row>
    <row r="24" spans="1:12" ht="15.5" x14ac:dyDescent="0.25">
      <c r="A24" s="27"/>
      <c r="B24" s="27"/>
      <c r="D24" s="44"/>
      <c r="E24" s="45"/>
      <c r="F24" s="46"/>
      <c r="G24" s="46"/>
      <c r="H24" s="46"/>
      <c r="I24" s="46"/>
      <c r="J24" s="46"/>
      <c r="K24" s="47"/>
      <c r="L24" s="27"/>
    </row>
    <row r="25" spans="1:12" ht="15.5" x14ac:dyDescent="0.35">
      <c r="A25" s="20"/>
      <c r="B25" s="20"/>
      <c r="C25" s="21"/>
      <c r="D25" s="43"/>
      <c r="E25" s="20"/>
      <c r="F25" s="23">
        <f>SUM(F18:F24)</f>
        <v>456</v>
      </c>
      <c r="G25" s="23">
        <f>SUM(G18:G24)</f>
        <v>22.599999999999998</v>
      </c>
      <c r="H25" s="23">
        <f>SUM(H18:H24)</f>
        <v>20.400000000000002</v>
      </c>
      <c r="I25" s="23">
        <f>SUM(I18:I24)</f>
        <v>99.9</v>
      </c>
      <c r="J25" s="23">
        <f>SUM(J18:J24)</f>
        <v>677.40000000000009</v>
      </c>
      <c r="K25" s="23"/>
      <c r="L25" s="23">
        <v>102.24</v>
      </c>
    </row>
    <row r="26" spans="1:12" ht="15.75" customHeight="1" thickBot="1" x14ac:dyDescent="0.3">
      <c r="A26" s="6">
        <f>A11</f>
        <v>0</v>
      </c>
      <c r="B26" s="7">
        <f>B11</f>
        <v>0</v>
      </c>
      <c r="C26" s="66" t="s">
        <v>4</v>
      </c>
      <c r="D26" s="67"/>
      <c r="E26" s="8"/>
      <c r="F26" s="9">
        <f>F16+F25</f>
        <v>711</v>
      </c>
      <c r="G26" s="9">
        <f>G16+G25</f>
        <v>44.7</v>
      </c>
      <c r="H26" s="9">
        <f>H16+H25</f>
        <v>40.900000000000006</v>
      </c>
      <c r="I26" s="9">
        <f>I16+I25</f>
        <v>181.8</v>
      </c>
      <c r="J26" s="9">
        <f>J16+J25</f>
        <v>1376.4</v>
      </c>
      <c r="K26" s="9"/>
      <c r="L26" s="9">
        <f>L16+L25</f>
        <v>187.44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2023-12-11T10:43:22Z</dcterms:modified>
</cp:coreProperties>
</file>